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4" i="1" l="1"/>
  <c r="I3" i="1"/>
  <c r="K3" i="1" s="1"/>
  <c r="I2" i="1"/>
  <c r="K2" i="1" s="1"/>
</calcChain>
</file>

<file path=xl/sharedStrings.xml><?xml version="1.0" encoding="utf-8"?>
<sst xmlns="http://schemas.openxmlformats.org/spreadsheetml/2006/main" count="27" uniqueCount="22">
  <si>
    <t>TOLKIMDIS004</t>
  </si>
  <si>
    <t>TOLKIMDIS004A</t>
  </si>
  <si>
    <t>Stock Key</t>
  </si>
  <si>
    <t>Description</t>
  </si>
  <si>
    <t>Barcode</t>
  </si>
  <si>
    <t>Total Units</t>
  </si>
  <si>
    <t>Case Size</t>
  </si>
  <si>
    <t>Total Cases</t>
  </si>
  <si>
    <t>Total Pallets</t>
  </si>
  <si>
    <t>Disney 250ml Pink Shower Gel LADY/TRAMP</t>
  </si>
  <si>
    <t>Disney 250ml Blue Shower Gel LADY/TRAMP</t>
  </si>
  <si>
    <t>NO</t>
  </si>
  <si>
    <t>ESP</t>
  </si>
  <si>
    <t>L 19930606071128</t>
  </si>
  <si>
    <t>L 205049290607 1653</t>
  </si>
  <si>
    <t>Languages</t>
  </si>
  <si>
    <t>Batch Code</t>
  </si>
  <si>
    <t>LILIAL</t>
  </si>
  <si>
    <t>Tafiff</t>
  </si>
  <si>
    <t>COO</t>
  </si>
  <si>
    <t>330510 00 00</t>
  </si>
  <si>
    <t>Cases 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</si>
</sst>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1" fontId="2" fillId="2" borderId="0" xfId="0" applyNumberFormat="1" applyFont="1" applyFill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180974</xdr:rowOff>
    </xdr:from>
    <xdr:to>
      <xdr:col>10</xdr:col>
      <xdr:colOff>339500</xdr:colOff>
      <xdr:row>35</xdr:row>
      <xdr:rowOff>76199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28374B25-1D18-69CF-E457-BD5FBB1AE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149" y="1133474"/>
          <a:ext cx="8912000" cy="5800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/>
  </sheetViews>
  <sheetFormatPr defaultColWidth="8.5703125" defaultRowHeight="15" x14ac:dyDescent="0.25"/>
  <cols>
    <col min="1" max="1" width="15" style="1" bestFit="1" customWidth="1"/>
    <col min="2" max="2" width="40.5703125" style="1" bestFit="1" customWidth="1"/>
    <col min="3" max="3" width="14.140625" style="1" bestFit="1" customWidth="1"/>
    <col min="4" max="4" width="9.85546875" style="1" customWidth="1"/>
    <col min="5" max="5" width="19" style="1" bestFit="1" customWidth="1"/>
    <col min="6" max="7" width="6" style="1" bestFit="1" customWidth="1"/>
    <col min="8" max="8" width="5.5703125" style="1" bestFit="1" customWidth="1"/>
    <col min="9" max="9" width="6" style="1" bestFit="1" customWidth="1"/>
    <col min="10" max="10" width="6.42578125" style="1" bestFit="1" customWidth="1"/>
    <col min="11" max="11" width="7" style="1" bestFit="1" customWidth="1"/>
    <col min="12" max="12" width="11.85546875" style="11" bestFit="1" customWidth="1"/>
    <col min="13" max="13" width="5" style="11" bestFit="1" customWidth="1"/>
    <col min="14" max="16384" width="8.5703125" style="1"/>
  </cols>
  <sheetData>
    <row r="1" spans="1:13" s="6" customFormat="1" ht="30" x14ac:dyDescent="0.25">
      <c r="A1" s="3" t="s">
        <v>2</v>
      </c>
      <c r="B1" s="3" t="s">
        <v>3</v>
      </c>
      <c r="C1" s="4" t="s">
        <v>4</v>
      </c>
      <c r="D1" s="4" t="s">
        <v>15</v>
      </c>
      <c r="E1" s="4" t="s">
        <v>16</v>
      </c>
      <c r="F1" s="4" t="s">
        <v>17</v>
      </c>
      <c r="G1" s="2" t="s">
        <v>5</v>
      </c>
      <c r="H1" s="2" t="s">
        <v>6</v>
      </c>
      <c r="I1" s="4" t="s">
        <v>7</v>
      </c>
      <c r="J1" s="2" t="s">
        <v>21</v>
      </c>
      <c r="K1" s="5" t="s">
        <v>8</v>
      </c>
      <c r="L1" s="2" t="s">
        <v>18</v>
      </c>
      <c r="M1" s="13" t="s">
        <v>19</v>
      </c>
    </row>
    <row r="2" spans="1:13" x14ac:dyDescent="0.25">
      <c r="A2" s="8" t="s">
        <v>0</v>
      </c>
      <c r="B2" s="8" t="s">
        <v>9</v>
      </c>
      <c r="C2" s="9">
        <v>8411114091716</v>
      </c>
      <c r="D2" s="7" t="s">
        <v>12</v>
      </c>
      <c r="E2" s="7" t="s">
        <v>13</v>
      </c>
      <c r="F2" s="7" t="s">
        <v>11</v>
      </c>
      <c r="G2" s="7">
        <v>20267</v>
      </c>
      <c r="H2" s="7">
        <v>12</v>
      </c>
      <c r="I2" s="9">
        <f t="shared" ref="I2:I3" si="0">G2/H2</f>
        <v>1688.9166666666667</v>
      </c>
      <c r="J2" s="7">
        <v>147</v>
      </c>
      <c r="K2" s="10">
        <f t="shared" ref="K2:K3" si="1">I2/J2</f>
        <v>11.489229024943311</v>
      </c>
      <c r="L2" s="7" t="s">
        <v>20</v>
      </c>
      <c r="M2" s="12" t="s">
        <v>12</v>
      </c>
    </row>
    <row r="3" spans="1:13" x14ac:dyDescent="0.25">
      <c r="A3" s="8" t="s">
        <v>1</v>
      </c>
      <c r="B3" s="8" t="s">
        <v>10</v>
      </c>
      <c r="C3" s="9">
        <v>8411114091709</v>
      </c>
      <c r="D3" s="7" t="s">
        <v>12</v>
      </c>
      <c r="E3" s="7" t="s">
        <v>14</v>
      </c>
      <c r="F3" s="7" t="s">
        <v>11</v>
      </c>
      <c r="G3" s="7">
        <v>21000</v>
      </c>
      <c r="H3" s="7">
        <v>12</v>
      </c>
      <c r="I3" s="9">
        <f t="shared" si="0"/>
        <v>1750</v>
      </c>
      <c r="J3" s="7">
        <v>147</v>
      </c>
      <c r="K3" s="10">
        <f t="shared" si="1"/>
        <v>11.904761904761905</v>
      </c>
      <c r="L3" s="7" t="s">
        <v>20</v>
      </c>
      <c r="M3" s="12" t="s">
        <v>12</v>
      </c>
    </row>
    <row r="4" spans="1:13" x14ac:dyDescent="0.25">
      <c r="G4" s="1">
        <f>SUM(G2:G3)</f>
        <v>41267</v>
      </c>
    </row>
    <row r="7" spans="1:13" x14ac:dyDescent="0.25">
      <c r="E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2025-08-27T14:27:30Z</dcterms:created>
  <dcterms:modified xsi:type="dcterms:W3CDTF">2025-09-02T09:00:16Z</dcterms:modified>
</cp:coreProperties>
</file>